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act name of registrant a" sheetId="1" r:id="rId1"/>
    <sheet name="unaudited" sheetId="2" r:id="rId2"/>
    <sheet name="unaudited-1" sheetId="3" r:id="rId3"/>
    <sheet name="unaudited-2" sheetId="4" r:id="rId4"/>
    <sheet name="unaudited-3" sheetId="5" r:id="rId5"/>
    <sheet name="restructuring charges" sheetId="6" r:id="rId6"/>
    <sheet name="inventories" sheetId="7" r:id="rId7"/>
    <sheet name="accrued expenses" sheetId="8" r:id="rId8"/>
    <sheet name="accrued expenses-1" sheetId="9" r:id="rId9"/>
    <sheet name="accrued expenses-2" sheetId="10" r:id="rId10"/>
    <sheet name="contractual obligations an" sheetId="11" r:id="rId11"/>
    <sheet name="contractual obligations an-1" sheetId="12" r:id="rId12"/>
    <sheet name="contractual obligations an-2" sheetId="13" r:id="rId13"/>
    <sheet name="contractual obligations an-3" sheetId="14" r:id="rId14"/>
    <sheet name="contractual obligations an-4" sheetId="15" r:id="rId15"/>
    <sheet name="sample calculation" sheetId="16" r:id="rId16"/>
    <sheet name="sample calculation-1" sheetId="17" r:id="rId17"/>
    <sheet name="sample calculation-2" sheetId="18" r:id="rId18"/>
    <sheet name="in witness whereof" sheetId="19" r:id="rId19"/>
    <sheet name="in witness whereof-1" sheetId="20" r:id="rId20"/>
  </sheets>
  <definedNames/>
  <calcPr fullCalcOnLoad="1"/>
</workbook>
</file>

<file path=xl/sharedStrings.xml><?xml version="1.0" encoding="utf-8"?>
<sst xmlns="http://schemas.openxmlformats.org/spreadsheetml/2006/main" count="261" uniqueCount="200">
  <si>
    <t xml:space="preserve"> (exact name
of registrant as specified in its charter) </t>
  </si>
  <si>
    <t>Delaware</t>
  </si>
  <si>
    <t>86-0824673</t>
  </si>
  <si>
    <t>(State or other jurisdiction
or incorporation or organization)</t>
  </si>
  <si>
    <t>(I.R.S. Employer
Identification No.)</t>
  </si>
  <si>
    <t>9645 Scranton Road, Suite 205, San Diego, CA</t>
  </si>
  <si>
    <t>(Address of principal executive offices)</t>
  </si>
  <si>
    <t>(zip code)</t>
  </si>
  <si>
    <t xml:space="preserve"> (Unaudited) </t>
  </si>
  <si>
    <t>March 31, 2005</t>
  </si>
  <si>
    <t>December 31,
2004</t>
  </si>
  <si>
    <t>ASSETS</t>
  </si>
  <si>
    <t>Current assets:</t>
  </si>
  <si>
    <t>Cash and cash equivalents</t>
  </si>
  <si>
    <t>Marketable securities</t>
  </si>
  <si>
    <t>Accounts receivable, net of allowance for doubtful accounts of $102,000 in 2005 and $105,000 in 2004</t>
  </si>
  <si>
    <t>Inventories</t>
  </si>
  <si>
    <t>Prepaid expenses and other</t>
  </si>
  <si>
    <t>Total current assets</t>
  </si>
  <si>
    <t>Property and equipment, net</t>
  </si>
  <si>
    <t>Intangible assets, net</t>
  </si>
  <si>
    <t>Other assets</t>
  </si>
  <si>
    <t>LIABILITIES AND STOCKHOLDERS EQUITY</t>
  </si>
  <si>
    <t>Current liabilities:</t>
  </si>
  <si>
    <t>Accounts payable</t>
  </si>
  <si>
    <t>Accrued expenses</t>
  </si>
  <si>
    <t>Restructuring accrual</t>
  </si>
  <si>
    <t>Deferred revenues</t>
  </si>
  <si>
    <t></t>
  </si>
  <si>
    <t>Current portion of capital lease obligations</t>
  </si>
  <si>
    <t>Total current liabilities</t>
  </si>
  <si>
    <t>Commitments and contingencies</t>
  </si>
  <si>
    <t>Stockholders equity:</t>
  </si>
  <si>
    <t>Preferred stock, par value $0.001, 2,000,000 shares authorized and none outstanding</t>
  </si>
  <si>
    <t>Common stock, par value $0.001, 50,000,000 shares authorized, 29,021,190 and 28,944,409 shares issued and outstanding at March 31, 2005 and
December 31, 2004, respectively</t>
  </si>
  <si>
    <t>Additional paid-in capital</t>
  </si>
  <si>
    <t>Accumulated other comprehensive loss</t>
  </si>
  <si>
    <t>Accumulated deficit</t>
  </si>
  <si>
    <t>Total stockholders equity</t>
  </si>
  <si>
    <t>Three Months Ended March 31,</t>
  </si>
  <si>
    <t>2005</t>
  </si>
  <si>
    <t>2004</t>
  </si>
  <si>
    <t>Revenue</t>
  </si>
  <si>
    <t>Cost of revenue</t>
  </si>
  <si>
    <t>Gross profit</t>
  </si>
  <si>
    <t>Operating costs and expenses:</t>
  </si>
  <si>
    <t>Research and development</t>
  </si>
  <si>
    <t>Sales and marketing</t>
  </si>
  <si>
    <t>General and administrative</t>
  </si>
  <si>
    <t>Total operating costs and expenses</t>
  </si>
  <si>
    <t>Operating income</t>
  </si>
  <si>
    <t>Other income (expense):</t>
  </si>
  <si>
    <t>Interest income</t>
  </si>
  <si>
    <t>Interest expense</t>
  </si>
  <si>
    <t>Other income (expense), net</t>
  </si>
  <si>
    <t>Income before taxes</t>
  </si>
  <si>
    <t>Provision for income taxes</t>
  </si>
  <si>
    <t>Net income</t>
  </si>
  <si>
    <t>Accretion of dividends and beneficial conversion features pertaining to preferred stock</t>
  </si>
  <si>
    <t>Net income available to common stockholders</t>
  </si>
  <si>
    <t>Per share data:</t>
  </si>
  <si>
    <t>Net income per common share:</t>
  </si>
  <si>
    <t>Basic</t>
  </si>
  <si>
    <t>Diluted</t>
  </si>
  <si>
    <t>Weighted average shares used in computation of basic and diluted net income per common share:</t>
  </si>
  <si>
    <t>Cash flows from operating activities:</t>
  </si>
  <si>
    <t>Adjustments to reconcile net income to net cash provided by (used in) operating activities:</t>
  </si>
  <si>
    <t>Depreciation and amortization</t>
  </si>
  <si>
    <t>Inventory write-offs</t>
  </si>
  <si>
    <t>Loss on sale of property and equipment</t>
  </si>
  <si>
    <t>Compensation for stock options issued below fair value</t>
  </si>
  <si>
    <t>Increase (decrease) in cash resulting from changes in:</t>
  </si>
  <si>
    <t>Restricted cash</t>
  </si>
  <si>
    <t>Accounts receivable</t>
  </si>
  <si>
    <t>Accounts receivable  related parties</t>
  </si>
  <si>
    <t>Prepaid expenses and other assets</t>
  </si>
  <si>
    <t>Net cash provided by (used in) operating activities</t>
  </si>
  <si>
    <t>Cash flows from investing activities:</t>
  </si>
  <si>
    <t>Purchases of property and equipment</t>
  </si>
  <si>
    <t>Purchases of intangible assets</t>
  </si>
  <si>
    <t>Purchases of short-term securities</t>
  </si>
  <si>
    <t>Short-term securities maturities/sales</t>
  </si>
  <si>
    <t>Long-term securities maturities/sales</t>
  </si>
  <si>
    <t>Net cash provided by (used in) investing activities</t>
  </si>
  <si>
    <t>Cash flows from financing activities:</t>
  </si>
  <si>
    <t>Proceeds from exercise of stock options and warrants</t>
  </si>
  <si>
    <t>Net proceeds from issuance of common stock</t>
  </si>
  <si>
    <t>Payments under capital lease obligations</t>
  </si>
  <si>
    <t>Net cash (used in) provided by financing activities</t>
  </si>
  <si>
    <t>Net increase in cash and cash equivalents</t>
  </si>
  <si>
    <t>Cash and cash equivalents, beginning of period</t>
  </si>
  <si>
    <t>Cash and cash equivalents, end of period</t>
  </si>
  <si>
    <t>Supplemental disclosure of non-cash investing and financing activities:</t>
  </si>
  <si>
    <t>Accretion of dividends on Series A preferred stock</t>
  </si>
  <si>
    <t>Accretion of dividends on Series B preferred stock</t>
  </si>
  <si>
    <t>Capital lease obligations</t>
  </si>
  <si>
    <t>Supplemental disclosures of cash flow information:</t>
  </si>
  <si>
    <t>Cash paid during the period for:</t>
  </si>
  <si>
    <t>Interest</t>
  </si>
  <si>
    <t xml:space="preserve"> ,</t>
  </si>
  <si>
    <t>March 31, 2004</t>
  </si>
  <si>
    <t>Net income available to common stockholders, as reported</t>
  </si>
  <si>
    <t>Net income (loss) available to common stockholders, pro forma</t>
  </si>
  <si>
    <t>Net income per share, as reported - Basic</t>
  </si>
  <si>
    <t>Net income (loss) per share, pro forma  Basic</t>
  </si>
  <si>
    <t>Net income per share, as reported  Diluted</t>
  </si>
  <si>
    <t>Net income (loss) per share, pro forma - Diluted</t>
  </si>
  <si>
    <t xml:space="preserve"> Restructuring Charges </t>
  </si>
  <si>
    <t>Balance  January 1, 2005</t>
  </si>
  <si>
    <t>Cash payments</t>
  </si>
  <si>
    <t>Balance  March 31, 2005</t>
  </si>
  <si>
    <t xml:space="preserve"> Inventories </t>
  </si>
  <si>
    <t>December 31,
2004</t>
  </si>
  <si>
    <t>Finished goods</t>
  </si>
  <si>
    <t>Raw materials and components</t>
  </si>
  <si>
    <t xml:space="preserve"> Accrued Expenses
</t>
  </si>
  <si>
    <t>Royalties</t>
  </si>
  <si>
    <t>Payroll and related expenses</t>
  </si>
  <si>
    <t>Deferred income taxes payable</t>
  </si>
  <si>
    <t>Product warranty and sales returns reserve</t>
  </si>
  <si>
    <t>Professional fees</t>
  </si>
  <si>
    <t>Other</t>
  </si>
  <si>
    <t>Three months ended March 31,</t>
  </si>
  <si>
    <t>Basic weighted average common shares outstanding</t>
  </si>
  <si>
    <t>Effect of dilutive securities:</t>
  </si>
  <si>
    <t>Warrants</t>
  </si>
  <si>
    <t>Options</t>
  </si>
  <si>
    <t>Series A Preferred Stock</t>
  </si>
  <si>
    <t>Series B Preferred Stock</t>
  </si>
  <si>
    <t>Diluted weighted average common and potential common shares outstanding</t>
  </si>
  <si>
    <t>Adjustments to net income used in computing basic and diluted net loss available to common stockholders:</t>
  </si>
  <si>
    <t>Accretion of dividends on Series A convertible preferred stock</t>
  </si>
  <si>
    <t>Accretion of dividends on Series B convertible preferred stock</t>
  </si>
  <si>
    <t>Total adjustments</t>
  </si>
  <si>
    <t>$</t>
  </si>
  <si>
    <t xml:space="preserve"> Contractual Obligations and Commercial Commitments </t>
  </si>
  <si>
    <t>Payments Due by Fiscal Year</t>
  </si>
  <si>
    <t>2006</t>
  </si>
  <si>
    <t>2007</t>
  </si>
  <si>
    <t>2008</t>
  </si>
  <si>
    <t>Total</t>
  </si>
  <si>
    <t>Capital lease and other obligations</t>
  </si>
  <si>
    <t>Operating leases</t>
  </si>
  <si>
    <t>Committed purchase orders</t>
  </si>
  <si>
    <t>Total contractual cash obligations</t>
  </si>
  <si>
    <t>Exhibit
Number</t>
  </si>
  <si>
    <t>Description</t>
  </si>
  <si>
    <t>Amended and Restated Certificate of Incorporation (incorporated by reference to Exhibit 3.1 to the Companys Annual Report on Form 10-K for the year ended December 31, 2000, filed on
March 27, 2001).</t>
  </si>
  <si>
    <t>Certificate of Amendment to Amended and Restated Certificate of Incorporation (incorporated by reference to Exhibit 3.1 to the Companys Quarterly Report on Form 10-Q for the period
ended September 30, 2002, filed on November 14, 2002).</t>
  </si>
  <si>
    <t>Certificate of Amendment to Amended and Restated Certificate of Incorporation (incorporated by reference Exhibit 3.2 to the Companys Amendment No. 1 to Form 10-K on Form 10-K/A for the
year ended December 31, 2003, filed March 31, 2004).</t>
  </si>
  <si>
    <t>Bylaws (incorporated by reference to Exhibit 3.2 to the Companys Annual Report on Form 10-K for the year ended December 31, 2000, filed on March 27, 2001).</t>
  </si>
  <si>
    <t>Amended and Restated Certificate of Designation of Series A Convertible Preferred Stock (incorporated by reference to Exhibit 3.4 to the Companys Amendment No. 1 to Form 10-K on Form
10-K/A for the year ended December 31, 2003, filed March 31, 2004).</t>
  </si>
  <si>
    <t>Certificate of Designation of Series B Convertible Preferred Stock (incorporated by reference to Exhibit 3.5 to the Companys Amendment No. 1 to Form 10-K on Form 10-K/A for the year
ended December 31, 2003, filed March 31, 2004).</t>
  </si>
  <si>
    <t>Amended and Restated Registration Rights Agreement, dated as of June 15, 1999, by and among the Company and some of its stockholders (incorporated by reference to Exhibit 10.4 to the
Companys Registration Statement on Form S-1 (No. 333-42570), filed November 14, 2000, as amended).</t>
  </si>
  <si>
    <t>Amended and Restated Investors Rights Agreement, dated as of June 30, 2000, by and among the Company and some of its stockholders (incorporated by reference to Exhibit 10.5 to the
Companys Registration Statement on Form S-1 (No. 333-42570), filed November 14, 2000, as amended).</t>
  </si>
  <si>
    <t>Specimen Common Stock Certificate (incorporated by reference to Exhibit 4.1 to the Companys Registration Statement on Form S-1 (No. 333-42570), filed November 14, 2000, as
amended).</t>
  </si>
  <si>
    <t>Specimen Series A Convertible Preferred Stock Certificate (incorporated by reference to Exhibit 4.3 to the Companys Current Report on Form 8-K, filed January 18, 2002).</t>
  </si>
  <si>
    <t>Form of Common Stock Purchase Warrant issued in connection with the Companys January 2004 Financing Transaction (incorporated by reference to Exhibit 10.22 to the Companys Annual
Report on Form 10-K for the year ended December 31, 2003, filed March 15, 2004).</t>
  </si>
  <si>
    <t>1997 Employee Stock Option Plan, as Amended and Restated (incorporated by reference to Exhibit 10.1 to the Companys Registration Statement on Form S-1 (No. 333-42570), filed November
14, 2000, as amended).</t>
  </si>
  <si>
    <t>2000 Stock Incentive Plan, as Amended and Restated (incorporated by reference to Exhibit 10.2 to the Companys Amendment No. 1 to Form 10-K on Form 10-K/A for the year ended December 31,
2003, filed March 31, 2004).</t>
  </si>
  <si>
    <t>2000 Employee Stock Purchase Plan (incorporated by reference to Exhibit 10.3 to the Companys Registration Statement on Form S-1 (No. 333-42570), filed November 14, 2000, as
amended).</t>
  </si>
  <si>
    <t>Form of Indemnification Agreement by and between the Company and each of its officers and directors (incorporated by reference to Exhibit 10.6 to the Companys Registration Statement on
Form S-1 (No. 333-42570), filed November 14, 2000, as amended).</t>
  </si>
  <si>
    <t>Form of Management Retention Agreement by and between the Company and certain of its executive officers (incorporated by reference to the Companys Quarterly Report on Form 10-Q for the
period ended June 30, 2004, filed August 16, 2004).</t>
  </si>
  <si>
    <t>Form of Senior Management Bonus Plan</t>
  </si>
  <si>
    <t>Certification of our Chief Executive Officer pursuant to Rule 13a-14(a), as adopted pursuant to Section 302 of the Sarbanes-Oxley Act of 2002.</t>
  </si>
  <si>
    <t>Certification of our Chief Financial Officer pursuant to Rule 13a-14(a), as adopted pursuant to Section 302 of the Sarbanes-Oxley Act of 2002.</t>
  </si>
  <si>
    <t>Certification of Chief Executive Officer and Chief Financial Officer pursuant to 18 U.S.C. Section 1350, as adopted pursuant to Section 906 of the Sarbanes-Oxley Act of 2002.</t>
  </si>
  <si>
    <t>The Companys financial performance, including achievement of the Companys 2005 Operating Plan, achievement of sequential growth, operating leverage, positive operating income and
EPS</t>
  </si>
  <si>
    <t>Achievement of and contribution to the Companys success, strategic objectives and direction</t>
  </si>
  <si>
    <t>Achievement of the Companys 2005 execution plan and 2005 strategic plan</t>
  </si>
  <si>
    <t>Ability to work as a team player and collaborate with others across the company, suppliers, partners and/or customers.</t>
  </si>
  <si>
    <t>Interaction with other teams (e.g., to achieve other team goals)</t>
  </si>
  <si>
    <t>Participant</t>
  </si>
  <si>
    <t>Incentive Target Percentage</t>
  </si>
  <si>
    <t>CEO</t>
  </si>
  <si>
    <t>75%</t>
  </si>
  <si>
    <t>CFO</t>
  </si>
  <si>
    <t>50%</t>
  </si>
  <si>
    <t>VP Sales and Marketing</t>
  </si>
  <si>
    <t>25%</t>
  </si>
  <si>
    <t>VP Business Affairs</t>
  </si>
  <si>
    <t>VP Research and Development</t>
  </si>
  <si>
    <t>VP Business Development</t>
  </si>
  <si>
    <t>VP Operations</t>
  </si>
  <si>
    <t xml:space="preserve"> Sample Calculation </t>
  </si>
  <si>
    <t>Base Salary</t>
  </si>
  <si>
    <t>Bonus Target Factor</t>
  </si>
  <si>
    <t>Pro-ration Factor</t>
  </si>
  <si>
    <t>Total Annual Incentive</t>
  </si>
  <si>
    <t>X</t>
  </si>
  <si>
    <t>$90,000*</t>
  </si>
  <si>
    <t>/s/    PETER LEPARULO</t>
  </si>
  <si>
    <t>Peter Leparulo</t>
  </si>
  <si>
    <t>Chief Executive Officer</t>
  </si>
  <si>
    <t>/s/    DAN L. HALVORSON</t>
  </si>
  <si>
    <t>Dan L. Halvorson</t>
  </si>
  <si>
    <t>Chief Financial Officer and Treasurer (Principal Financial and Accounting Officer)</t>
  </si>
  <si>
    <t xml:space="preserve"> IN WITNESS WHEREOF, </t>
  </si>
  <si>
    <t>/s/    Peter Leparulo</t>
  </si>
  <si>
    <t>/s/    Dan L. Halvorson</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</si>
</sst>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_(\$* #,##0.00_);_(\$* \(#,##0.00\);_(\$* \-??_);_(@_)"/>
    <numFmt numFmtId="169" formatCode="&quot;($&quot;#,##0_);[RED]&quot;($&quot;#,##0\)"/>
    <numFmt numFmtId="170" formatCode="&quot;($&quot;#,##0.00_);[RED]&quot;($&quot;#,##0.00\)"/>
    <numFmt numFmtId="171"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4" fontId="0" fillId="0" borderId="0" xfId="0" applyBorder="1" applyAlignment="1">
      <alignment/>
    </xf>
    <xf numFmtId="165" fontId="2" fillId="0" borderId="0" xfId="0" applyNumberFormat="1" applyFont="1" applyAlignment="1">
      <alignment/>
    </xf>
    <xf numFmtId="164" fontId="2" fillId="0" borderId="0" xfId="0" applyFont="1" applyBorder="1" applyAlignment="1">
      <alignment/>
    </xf>
    <xf numFmtId="166" fontId="0" fillId="0" borderId="0" xfId="0" applyNumberFormat="1" applyBorder="1" applyAlignment="1">
      <alignment/>
    </xf>
    <xf numFmtId="165" fontId="0" fillId="0" borderId="0" xfId="0" applyNumberFormat="1" applyAlignment="1">
      <alignment/>
    </xf>
    <xf numFmtId="164" fontId="0" fillId="0" borderId="0" xfId="0" applyFont="1" applyAlignment="1">
      <alignment wrapText="1"/>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Alignment="1">
      <alignment/>
    </xf>
    <xf numFmtId="166" fontId="2" fillId="0" borderId="0" xfId="0" applyNumberFormat="1" applyFont="1" applyAlignment="1">
      <alignment/>
    </xf>
    <xf numFmtId="171"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62.7109375" style="0" customWidth="1"/>
    <col min="2" max="2" width="8.7109375" style="0" customWidth="1"/>
    <col min="3" max="3" width="36.7109375" style="0" customWidth="1"/>
    <col min="4" max="16384" width="8.7109375" style="0" customWidth="1"/>
  </cols>
  <sheetData>
    <row r="2" spans="1:6" ht="15" customHeight="1">
      <c r="A2" s="1" t="s">
        <v>0</v>
      </c>
      <c r="B2" s="1"/>
      <c r="C2" s="1"/>
      <c r="D2" s="1"/>
      <c r="E2" s="1"/>
      <c r="F2" s="1"/>
    </row>
    <row r="5" spans="1:3" ht="15">
      <c r="A5" s="2" t="s">
        <v>1</v>
      </c>
      <c r="C5" s="2" t="s">
        <v>2</v>
      </c>
    </row>
    <row r="6" spans="1:3" ht="39.75" customHeight="1">
      <c r="A6" s="3" t="s">
        <v>3</v>
      </c>
      <c r="C6" s="3" t="s">
        <v>4</v>
      </c>
    </row>
    <row r="7" spans="2:3" ht="15">
      <c r="B7" s="4"/>
      <c r="C7" s="4"/>
    </row>
    <row r="8" spans="1:3" ht="15">
      <c r="A8" s="2" t="s">
        <v>5</v>
      </c>
      <c r="C8" s="5">
        <v>92121</v>
      </c>
    </row>
    <row r="9" spans="1:3" ht="15">
      <c r="A9" s="2" t="s">
        <v>6</v>
      </c>
      <c r="C9" s="2" t="s">
        <v>7</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G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6" width="8.7109375" style="0" customWidth="1"/>
    <col min="7" max="7" width="10.7109375" style="0" customWidth="1"/>
    <col min="8" max="16384" width="8.7109375" style="0" customWidth="1"/>
  </cols>
  <sheetData>
    <row r="3" spans="3:7" ht="15">
      <c r="C3" s="6" t="s">
        <v>122</v>
      </c>
      <c r="D3" s="6"/>
      <c r="E3" s="6"/>
      <c r="F3" s="6"/>
      <c r="G3" s="6"/>
    </row>
    <row r="4" spans="3:7" ht="39.75" customHeight="1">
      <c r="C4" s="1" t="s">
        <v>40</v>
      </c>
      <c r="D4" s="1"/>
      <c r="F4" s="1" t="s">
        <v>41</v>
      </c>
      <c r="G4" s="1"/>
    </row>
    <row r="5" spans="1:7" ht="15">
      <c r="A5" t="s">
        <v>57</v>
      </c>
      <c r="C5" s="7">
        <v>2652000</v>
      </c>
      <c r="D5" s="7"/>
      <c r="F5" s="7">
        <v>524000</v>
      </c>
      <c r="G5" s="7"/>
    </row>
    <row r="7" ht="15">
      <c r="A7" t="s">
        <v>130</v>
      </c>
    </row>
    <row r="8" spans="1:7" ht="15">
      <c r="A8" t="s">
        <v>131</v>
      </c>
      <c r="D8" t="s">
        <v>28</v>
      </c>
      <c r="G8" s="8">
        <v>18000</v>
      </c>
    </row>
    <row r="9" spans="1:7" ht="15">
      <c r="A9" t="s">
        <v>132</v>
      </c>
      <c r="D9" t="s">
        <v>28</v>
      </c>
      <c r="G9" s="8">
        <v>93000</v>
      </c>
    </row>
    <row r="11" spans="1:7" ht="15">
      <c r="A11" s="2" t="s">
        <v>133</v>
      </c>
      <c r="C11" s="4" t="s">
        <v>134</v>
      </c>
      <c r="D11" s="4"/>
      <c r="F11" s="7">
        <v>111000</v>
      </c>
      <c r="G11" s="7"/>
    </row>
    <row r="13" spans="1:7" ht="15">
      <c r="A13" t="s">
        <v>59</v>
      </c>
      <c r="C13" s="7">
        <v>2652000</v>
      </c>
      <c r="D13" s="7"/>
      <c r="F13" s="7">
        <v>413000</v>
      </c>
      <c r="G13" s="7"/>
    </row>
  </sheetData>
  <sheetProtection selectLockedCells="1" selectUnlockedCells="1"/>
  <mergeCells count="9">
    <mergeCell ref="C3:G3"/>
    <mergeCell ref="C4:D4"/>
    <mergeCell ref="F4:G4"/>
    <mergeCell ref="C5:D5"/>
    <mergeCell ref="F5:G5"/>
    <mergeCell ref="C11:D11"/>
    <mergeCell ref="F11:G11"/>
    <mergeCell ref="C13:D13"/>
    <mergeCell ref="F13:G1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1" t="s">
        <v>135</v>
      </c>
      <c r="B2" s="1"/>
      <c r="C2" s="1"/>
      <c r="D2" s="1"/>
      <c r="E2" s="1"/>
      <c r="F2" s="1"/>
    </row>
    <row r="5" spans="3:16" ht="39.75" customHeight="1">
      <c r="C5" s="1" t="s">
        <v>136</v>
      </c>
      <c r="D5" s="1"/>
      <c r="E5" s="1"/>
      <c r="F5" s="1"/>
      <c r="G5" s="1"/>
      <c r="H5" s="1"/>
      <c r="I5" s="1"/>
      <c r="J5" s="1"/>
      <c r="K5" s="1"/>
      <c r="L5" s="1"/>
      <c r="M5" s="1"/>
      <c r="N5" s="1"/>
      <c r="O5" s="1"/>
      <c r="P5" s="1"/>
    </row>
    <row r="6" spans="3:16" ht="39.75" customHeight="1">
      <c r="C6" s="1" t="s">
        <v>40</v>
      </c>
      <c r="D6" s="1"/>
      <c r="F6" s="1" t="s">
        <v>137</v>
      </c>
      <c r="G6" s="1"/>
      <c r="I6" s="1" t="s">
        <v>138</v>
      </c>
      <c r="J6" s="1"/>
      <c r="L6" s="1" t="s">
        <v>139</v>
      </c>
      <c r="M6" s="1"/>
      <c r="O6" s="1" t="s">
        <v>140</v>
      </c>
      <c r="P6" s="1"/>
    </row>
    <row r="7" spans="1:16" ht="15">
      <c r="A7" t="s">
        <v>141</v>
      </c>
      <c r="C7" s="7">
        <v>624000</v>
      </c>
      <c r="D7" s="7"/>
      <c r="F7" s="4" t="s">
        <v>134</v>
      </c>
      <c r="G7" s="4"/>
      <c r="I7" s="4" t="s">
        <v>134</v>
      </c>
      <c r="J7" s="4"/>
      <c r="L7" s="4" t="s">
        <v>134</v>
      </c>
      <c r="M7" s="4"/>
      <c r="O7" s="7">
        <v>624000</v>
      </c>
      <c r="P7" s="7"/>
    </row>
    <row r="8" spans="1:16" ht="15">
      <c r="A8" t="s">
        <v>142</v>
      </c>
      <c r="D8" s="8">
        <v>913000</v>
      </c>
      <c r="G8" s="8">
        <v>1454000</v>
      </c>
      <c r="J8" s="8">
        <v>1154000</v>
      </c>
      <c r="M8" s="8">
        <v>2000</v>
      </c>
      <c r="P8" s="8">
        <v>3523000</v>
      </c>
    </row>
    <row r="9" spans="1:16" ht="15">
      <c r="A9" t="s">
        <v>143</v>
      </c>
      <c r="D9" s="8">
        <v>30428000</v>
      </c>
      <c r="G9" t="s">
        <v>28</v>
      </c>
      <c r="J9" t="s">
        <v>28</v>
      </c>
      <c r="M9" t="s">
        <v>28</v>
      </c>
      <c r="P9" s="8">
        <v>30428000</v>
      </c>
    </row>
    <row r="11" spans="1:16" ht="15">
      <c r="A11" s="2" t="s">
        <v>144</v>
      </c>
      <c r="C11" s="7">
        <v>31965000</v>
      </c>
      <c r="D11" s="7"/>
      <c r="F11" s="7">
        <v>1454000</v>
      </c>
      <c r="G11" s="7"/>
      <c r="I11" s="7">
        <v>1154000</v>
      </c>
      <c r="J11" s="7"/>
      <c r="L11" s="7">
        <v>2000</v>
      </c>
      <c r="M11" s="7"/>
      <c r="O11" s="7">
        <v>34575000</v>
      </c>
      <c r="P11" s="7"/>
    </row>
  </sheetData>
  <sheetProtection selectLockedCells="1" selectUnlockedCells="1"/>
  <mergeCells count="17">
    <mergeCell ref="A2:F2"/>
    <mergeCell ref="C5:P5"/>
    <mergeCell ref="C6:D6"/>
    <mergeCell ref="F6:G6"/>
    <mergeCell ref="I6:J6"/>
    <mergeCell ref="L6:M6"/>
    <mergeCell ref="O6:P6"/>
    <mergeCell ref="C7:D7"/>
    <mergeCell ref="F7:G7"/>
    <mergeCell ref="I7:J7"/>
    <mergeCell ref="L7:M7"/>
    <mergeCell ref="O7:P7"/>
    <mergeCell ref="C11:D11"/>
    <mergeCell ref="F11:G11"/>
    <mergeCell ref="I11:J11"/>
    <mergeCell ref="L11:M11"/>
    <mergeCell ref="O11:P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2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39.75" customHeight="1">
      <c r="A3" s="3" t="s">
        <v>145</v>
      </c>
      <c r="C3" s="2" t="s">
        <v>146</v>
      </c>
    </row>
    <row r="4" spans="2:3" ht="15">
      <c r="B4" s="4"/>
      <c r="C4" s="4"/>
    </row>
    <row r="5" spans="1:3" ht="15">
      <c r="A5" s="14">
        <v>3.1</v>
      </c>
      <c r="C5" s="9" t="s">
        <v>147</v>
      </c>
    </row>
    <row r="6" spans="2:3" ht="15">
      <c r="B6" s="4"/>
      <c r="C6" s="4"/>
    </row>
    <row r="7" spans="1:3" ht="15">
      <c r="A7" s="14">
        <v>3.2</v>
      </c>
      <c r="C7" s="9" t="s">
        <v>148</v>
      </c>
    </row>
    <row r="8" spans="2:3" ht="15">
      <c r="B8" s="4"/>
      <c r="C8" s="4"/>
    </row>
    <row r="9" spans="1:3" ht="15">
      <c r="A9" s="14">
        <v>3.3</v>
      </c>
      <c r="C9" s="9" t="s">
        <v>149</v>
      </c>
    </row>
    <row r="10" spans="2:3" ht="15">
      <c r="B10" s="4"/>
      <c r="C10" s="4"/>
    </row>
    <row r="11" spans="1:3" ht="15">
      <c r="A11" s="14">
        <v>3.4</v>
      </c>
      <c r="C11" t="s">
        <v>150</v>
      </c>
    </row>
    <row r="12" spans="2:3" ht="15">
      <c r="B12" s="4"/>
      <c r="C12" s="4"/>
    </row>
    <row r="13" spans="1:3" ht="15">
      <c r="A13" s="14">
        <v>3.5</v>
      </c>
      <c r="C13" s="9" t="s">
        <v>151</v>
      </c>
    </row>
    <row r="14" spans="2:3" ht="15">
      <c r="B14" s="4"/>
      <c r="C14" s="4"/>
    </row>
    <row r="15" spans="1:3" ht="15">
      <c r="A15" s="14">
        <v>3.6</v>
      </c>
      <c r="C15" s="9" t="s">
        <v>152</v>
      </c>
    </row>
    <row r="16" spans="2:3" ht="15">
      <c r="B16" s="4"/>
      <c r="C16" s="4"/>
    </row>
    <row r="17" spans="1:3" ht="15">
      <c r="A17" s="14">
        <v>4.1</v>
      </c>
      <c r="C17" s="9" t="s">
        <v>153</v>
      </c>
    </row>
    <row r="18" spans="2:3" ht="15">
      <c r="B18" s="4"/>
      <c r="C18" s="4"/>
    </row>
    <row r="19" spans="1:3" ht="15">
      <c r="A19" s="14">
        <v>4.2</v>
      </c>
      <c r="C19" s="9" t="s">
        <v>154</v>
      </c>
    </row>
    <row r="20" spans="2:3" ht="15">
      <c r="B20" s="4"/>
      <c r="C20" s="4"/>
    </row>
    <row r="21" spans="1:3" ht="15">
      <c r="A21" s="14">
        <v>4.3</v>
      </c>
      <c r="C21" s="9" t="s">
        <v>155</v>
      </c>
    </row>
    <row r="22" spans="2:3" ht="15">
      <c r="B22" s="4"/>
      <c r="C22" s="4"/>
    </row>
    <row r="23" spans="1:3" ht="15">
      <c r="A23" s="14">
        <v>4.4</v>
      </c>
      <c r="C23" t="s">
        <v>156</v>
      </c>
    </row>
  </sheetData>
  <sheetProtection selectLockedCells="1" selectUnlockedCells="1"/>
  <mergeCells count="10">
    <mergeCell ref="B4:C4"/>
    <mergeCell ref="B6:C6"/>
    <mergeCell ref="B8:C8"/>
    <mergeCell ref="B10:C10"/>
    <mergeCell ref="B12:C12"/>
    <mergeCell ref="B14:C14"/>
    <mergeCell ref="B16:C16"/>
    <mergeCell ref="B18:C18"/>
    <mergeCell ref="B20:C20"/>
    <mergeCell ref="B22:C2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4">
        <v>4.22</v>
      </c>
      <c r="C3" s="9" t="s">
        <v>157</v>
      </c>
    </row>
    <row r="4" spans="2:3" ht="15">
      <c r="B4" s="4"/>
      <c r="C4" s="4"/>
    </row>
    <row r="5" spans="1:3" ht="15">
      <c r="A5" s="14">
        <v>10.1</v>
      </c>
      <c r="C5" s="9" t="s">
        <v>158</v>
      </c>
    </row>
    <row r="6" spans="2:3" ht="15">
      <c r="B6" s="4"/>
      <c r="C6" s="4"/>
    </row>
    <row r="7" spans="1:3" ht="15">
      <c r="A7" s="14">
        <v>10.2</v>
      </c>
      <c r="C7" s="9" t="s">
        <v>159</v>
      </c>
    </row>
    <row r="8" spans="2:3" ht="15">
      <c r="B8" s="4"/>
      <c r="C8" s="4"/>
    </row>
    <row r="9" spans="1:3" ht="15">
      <c r="A9" s="14">
        <v>10.3</v>
      </c>
      <c r="C9" s="9" t="s">
        <v>160</v>
      </c>
    </row>
    <row r="10" spans="2:3" ht="15">
      <c r="B10" s="4"/>
      <c r="C10" s="4"/>
    </row>
    <row r="11" spans="1:3" ht="15">
      <c r="A11" s="14">
        <v>10.4</v>
      </c>
      <c r="C11" s="9" t="s">
        <v>161</v>
      </c>
    </row>
    <row r="12" spans="2:3" ht="15">
      <c r="B12" s="4"/>
      <c r="C12" s="4"/>
    </row>
    <row r="13" spans="1:3" ht="15">
      <c r="A13" s="14">
        <v>10.5</v>
      </c>
      <c r="C13" s="9" t="s">
        <v>162</v>
      </c>
    </row>
    <row r="14" spans="2:3" ht="15">
      <c r="B14" s="4"/>
      <c r="C14" s="4"/>
    </row>
    <row r="15" spans="1:3" ht="15">
      <c r="A15" s="14">
        <v>10.6</v>
      </c>
      <c r="C15" t="s">
        <v>163</v>
      </c>
    </row>
    <row r="16" spans="2:3" ht="15">
      <c r="B16" s="4"/>
      <c r="C16" s="4"/>
    </row>
    <row r="17" spans="1:3" ht="15">
      <c r="A17" s="14">
        <v>31.1</v>
      </c>
      <c r="C17" t="s">
        <v>164</v>
      </c>
    </row>
    <row r="18" spans="2:3" ht="15">
      <c r="B18" s="4"/>
      <c r="C18" s="4"/>
    </row>
    <row r="19" spans="1:3" ht="15">
      <c r="A19" s="14">
        <v>31.2</v>
      </c>
      <c r="C19" t="s">
        <v>165</v>
      </c>
    </row>
    <row r="20" spans="2:3" ht="15">
      <c r="B20" s="4"/>
      <c r="C20" s="4"/>
    </row>
    <row r="21" spans="1:3" ht="15">
      <c r="A21" s="14">
        <v>32.1</v>
      </c>
      <c r="C21" t="s">
        <v>166</v>
      </c>
    </row>
  </sheetData>
  <sheetProtection selectLockedCells="1" selectUnlockedCells="1"/>
  <mergeCells count="9">
    <mergeCell ref="B4:C4"/>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A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9" t="s">
        <v>167</v>
      </c>
    </row>
    <row r="5" ht="15">
      <c r="A5" t="s">
        <v>168</v>
      </c>
    </row>
    <row r="7" ht="15">
      <c r="A7" t="s">
        <v>169</v>
      </c>
    </row>
    <row r="9" ht="15">
      <c r="A9" t="s">
        <v>170</v>
      </c>
    </row>
    <row r="11" ht="15">
      <c r="A11" t="s">
        <v>171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27.7109375" style="0" customWidth="1"/>
    <col min="4" max="16384" width="8.7109375" style="0" customWidth="1"/>
  </cols>
  <sheetData>
    <row r="3" spans="1:3" ht="15">
      <c r="A3" s="2" t="s">
        <v>172</v>
      </c>
      <c r="C3" s="2" t="s">
        <v>173</v>
      </c>
    </row>
    <row r="4" spans="1:3" ht="15">
      <c r="A4" t="s">
        <v>174</v>
      </c>
      <c r="C4" t="s">
        <v>175</v>
      </c>
    </row>
    <row r="5" spans="1:3" ht="15">
      <c r="A5" t="s">
        <v>176</v>
      </c>
      <c r="C5" t="s">
        <v>177</v>
      </c>
    </row>
    <row r="6" spans="1:3" ht="15">
      <c r="A6" t="s">
        <v>178</v>
      </c>
      <c r="C6" t="s">
        <v>179</v>
      </c>
    </row>
    <row r="7" spans="1:3" ht="15">
      <c r="A7" t="s">
        <v>180</v>
      </c>
      <c r="C7" t="s">
        <v>177</v>
      </c>
    </row>
    <row r="8" spans="1:3" ht="15">
      <c r="A8" t="s">
        <v>181</v>
      </c>
      <c r="C8" t="s">
        <v>177</v>
      </c>
    </row>
    <row r="9" spans="1:3" ht="15">
      <c r="A9" t="s">
        <v>182</v>
      </c>
      <c r="C9" t="s">
        <v>177</v>
      </c>
    </row>
    <row r="10" spans="1:3" ht="15">
      <c r="A10" t="s">
        <v>183</v>
      </c>
      <c r="C10" t="s">
        <v>177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7109375" style="0" customWidth="1"/>
    <col min="4" max="4" width="8.7109375" style="0" customWidth="1"/>
    <col min="5" max="5" width="27.7109375" style="0" customWidth="1"/>
    <col min="6" max="6" width="8.7109375" style="0" customWidth="1"/>
    <col min="7" max="7" width="1.7109375" style="0" customWidth="1"/>
    <col min="8" max="8" width="8.7109375" style="0" customWidth="1"/>
    <col min="9" max="9" width="19.7109375" style="0" customWidth="1"/>
    <col min="10" max="10" width="8.7109375" style="0" customWidth="1"/>
    <col min="11" max="11" width="1.7109375" style="0" customWidth="1"/>
    <col min="12" max="12" width="8.7109375" style="0" customWidth="1"/>
    <col min="13" max="13" width="17.7109375" style="0" customWidth="1"/>
    <col min="14" max="14" width="8.7109375" style="0" customWidth="1"/>
    <col min="15" max="15" width="1.7109375" style="0" customWidth="1"/>
    <col min="16" max="16" width="8.7109375" style="0" customWidth="1"/>
    <col min="17" max="17" width="22.7109375" style="0" customWidth="1"/>
    <col min="18" max="16384" width="8.7109375" style="0" customWidth="1"/>
  </cols>
  <sheetData>
    <row r="2" spans="1:6" ht="15" customHeight="1">
      <c r="A2" s="1" t="s">
        <v>184</v>
      </c>
      <c r="B2" s="1"/>
      <c r="C2" s="1"/>
      <c r="D2" s="1"/>
      <c r="E2" s="1"/>
      <c r="F2" s="1"/>
    </row>
    <row r="5" spans="1:17" ht="15">
      <c r="A5" s="2" t="s">
        <v>185</v>
      </c>
      <c r="E5" s="2" t="s">
        <v>173</v>
      </c>
      <c r="I5" s="2" t="s">
        <v>186</v>
      </c>
      <c r="M5" s="2" t="s">
        <v>187</v>
      </c>
      <c r="Q5" s="2" t="s">
        <v>188</v>
      </c>
    </row>
    <row r="6" spans="1:17" ht="15">
      <c r="A6" s="15">
        <v>200000</v>
      </c>
      <c r="C6" s="2" t="s">
        <v>189</v>
      </c>
      <c r="E6" s="16">
        <v>0.5</v>
      </c>
      <c r="G6" s="2" t="s">
        <v>189</v>
      </c>
      <c r="I6" s="16">
        <v>0.9</v>
      </c>
      <c r="K6" s="2" t="e">
        <f>#N/A</f>
        <v>#N/A</v>
      </c>
      <c r="M6" s="16">
        <v>1</v>
      </c>
      <c r="O6" s="2" t="e">
        <f>#N/A</f>
        <v>#N/A</v>
      </c>
      <c r="Q6" s="2" t="s">
        <v>190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4" ht="15">
      <c r="A4" t="s">
        <v>191</v>
      </c>
    </row>
    <row r="5" ht="15">
      <c r="A5" s="2" t="s">
        <v>192</v>
      </c>
    </row>
    <row r="6" ht="15">
      <c r="A6" s="2" t="s">
        <v>193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4" ht="15">
      <c r="A4" t="s">
        <v>194</v>
      </c>
    </row>
    <row r="5" ht="15">
      <c r="A5" s="2" t="s">
        <v>195</v>
      </c>
    </row>
    <row r="6" ht="15">
      <c r="A6" s="2"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ustomHeight="1">
      <c r="A2" s="1" t="s">
        <v>197</v>
      </c>
      <c r="B2" s="1"/>
      <c r="C2" s="1"/>
      <c r="D2" s="1"/>
      <c r="E2" s="1"/>
      <c r="F2" s="1"/>
    </row>
    <row r="6" ht="15">
      <c r="A6" t="s">
        <v>198</v>
      </c>
    </row>
    <row r="7" ht="15">
      <c r="A7" t="s">
        <v>192</v>
      </c>
    </row>
    <row r="8" ht="15">
      <c r="A8" t="s">
        <v>193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8</v>
      </c>
      <c r="B2" s="1"/>
      <c r="C2" s="1"/>
      <c r="D2" s="1"/>
      <c r="E2" s="1"/>
      <c r="F2" s="1"/>
    </row>
    <row r="5" spans="3:8" ht="39.75" customHeight="1">
      <c r="C5" s="6" t="s">
        <v>9</v>
      </c>
      <c r="D5" s="6"/>
      <c r="G5" s="1" t="s">
        <v>10</v>
      </c>
      <c r="H5" s="1"/>
    </row>
    <row r="6" ht="15">
      <c r="A6" s="2" t="s">
        <v>11</v>
      </c>
    </row>
    <row r="7" ht="15">
      <c r="A7" t="s">
        <v>12</v>
      </c>
    </row>
    <row r="8" spans="1:8" ht="15">
      <c r="A8" t="s">
        <v>13</v>
      </c>
      <c r="C8" s="7">
        <v>33044000</v>
      </c>
      <c r="D8" s="7"/>
      <c r="G8" s="7">
        <v>16486000</v>
      </c>
      <c r="H8" s="7"/>
    </row>
    <row r="9" spans="1:8" ht="15">
      <c r="A9" t="s">
        <v>14</v>
      </c>
      <c r="D9" s="8">
        <v>31198000</v>
      </c>
      <c r="H9" s="8">
        <v>36591000</v>
      </c>
    </row>
    <row r="10" spans="1:8" ht="15">
      <c r="A10" t="s">
        <v>15</v>
      </c>
      <c r="D10" s="8">
        <v>24341000</v>
      </c>
      <c r="H10" s="8">
        <v>14061000</v>
      </c>
    </row>
    <row r="11" spans="1:8" ht="15">
      <c r="A11" t="s">
        <v>16</v>
      </c>
      <c r="D11" s="8">
        <v>9747000</v>
      </c>
      <c r="H11" s="8">
        <v>9653000</v>
      </c>
    </row>
    <row r="12" spans="1:8" ht="15">
      <c r="A12" t="s">
        <v>17</v>
      </c>
      <c r="D12" s="8">
        <v>2034000</v>
      </c>
      <c r="H12" s="8">
        <v>2182000</v>
      </c>
    </row>
    <row r="14" spans="1:8" ht="15">
      <c r="A14" s="2" t="s">
        <v>18</v>
      </c>
      <c r="D14" s="8">
        <v>100364000</v>
      </c>
      <c r="H14" s="8">
        <v>78973000</v>
      </c>
    </row>
    <row r="16" spans="1:8" ht="15">
      <c r="A16" t="s">
        <v>19</v>
      </c>
      <c r="D16" s="8">
        <v>5016000</v>
      </c>
      <c r="H16" s="8">
        <v>4476000</v>
      </c>
    </row>
    <row r="17" spans="1:8" ht="15">
      <c r="A17" t="s">
        <v>14</v>
      </c>
      <c r="D17" s="8">
        <v>21798000</v>
      </c>
      <c r="H17" s="8">
        <v>28144000</v>
      </c>
    </row>
    <row r="18" spans="1:8" ht="15">
      <c r="A18" t="s">
        <v>20</v>
      </c>
      <c r="D18" s="8">
        <v>4234000</v>
      </c>
      <c r="H18" s="8">
        <v>4620000</v>
      </c>
    </row>
    <row r="19" spans="1:8" ht="15">
      <c r="A19" t="s">
        <v>21</v>
      </c>
      <c r="D19" s="8">
        <v>110000</v>
      </c>
      <c r="H19" s="8">
        <v>110000</v>
      </c>
    </row>
    <row r="21" spans="3:8" ht="15">
      <c r="C21" s="7">
        <v>131522000</v>
      </c>
      <c r="D21" s="7"/>
      <c r="G21" s="7">
        <v>116323000</v>
      </c>
      <c r="H21" s="7"/>
    </row>
    <row r="23" ht="15">
      <c r="A23" s="2" t="s">
        <v>22</v>
      </c>
    </row>
    <row r="24" ht="15">
      <c r="A24" t="s">
        <v>23</v>
      </c>
    </row>
    <row r="25" spans="1:8" ht="15">
      <c r="A25" t="s">
        <v>24</v>
      </c>
      <c r="C25" s="7">
        <v>18322000</v>
      </c>
      <c r="D25" s="7"/>
      <c r="G25" s="7">
        <v>5952000</v>
      </c>
      <c r="H25" s="7"/>
    </row>
    <row r="26" spans="1:8" ht="15">
      <c r="A26" t="s">
        <v>25</v>
      </c>
      <c r="D26" s="8">
        <v>9158000</v>
      </c>
      <c r="H26" s="8">
        <v>7962000</v>
      </c>
    </row>
    <row r="27" spans="1:8" ht="15">
      <c r="A27" t="s">
        <v>26</v>
      </c>
      <c r="D27" s="8">
        <v>446000</v>
      </c>
      <c r="H27" s="8">
        <v>573000</v>
      </c>
    </row>
    <row r="28" spans="1:8" ht="15">
      <c r="A28" t="s">
        <v>27</v>
      </c>
      <c r="D28" t="s">
        <v>28</v>
      </c>
      <c r="H28" s="8">
        <v>531000</v>
      </c>
    </row>
    <row r="29" spans="1:8" ht="15">
      <c r="A29" t="s">
        <v>29</v>
      </c>
      <c r="D29" s="8">
        <v>624000</v>
      </c>
      <c r="H29" s="8">
        <v>1127000</v>
      </c>
    </row>
    <row r="31" spans="1:8" ht="15">
      <c r="A31" s="2" t="s">
        <v>30</v>
      </c>
      <c r="D31" s="8">
        <v>28550000</v>
      </c>
      <c r="H31" s="8">
        <v>16145000</v>
      </c>
    </row>
    <row r="33" ht="15">
      <c r="A33" t="s">
        <v>31</v>
      </c>
    </row>
    <row r="34" ht="15">
      <c r="A34" t="s">
        <v>32</v>
      </c>
    </row>
    <row r="35" spans="1:8" ht="15">
      <c r="A35" t="s">
        <v>33</v>
      </c>
      <c r="D35" t="s">
        <v>28</v>
      </c>
      <c r="H35" t="s">
        <v>28</v>
      </c>
    </row>
    <row r="36" spans="1:8" ht="15">
      <c r="A36" s="9" t="s">
        <v>34</v>
      </c>
      <c r="D36" s="8">
        <v>29000</v>
      </c>
      <c r="H36" s="8">
        <v>29000</v>
      </c>
    </row>
    <row r="37" spans="1:8" ht="15">
      <c r="A37" t="s">
        <v>35</v>
      </c>
      <c r="D37" s="8">
        <v>334308000</v>
      </c>
      <c r="H37" s="8">
        <v>333945000</v>
      </c>
    </row>
    <row r="38" spans="1:8" ht="15">
      <c r="A38" t="s">
        <v>36</v>
      </c>
      <c r="D38" s="10">
        <v>-557000</v>
      </c>
      <c r="H38" s="10">
        <v>-336000</v>
      </c>
    </row>
    <row r="39" spans="1:8" ht="15">
      <c r="A39" t="s">
        <v>37</v>
      </c>
      <c r="D39" s="10">
        <v>-230808000</v>
      </c>
      <c r="H39" s="10">
        <v>-233460000</v>
      </c>
    </row>
    <row r="41" spans="1:8" ht="15">
      <c r="A41" s="2" t="s">
        <v>38</v>
      </c>
      <c r="D41" s="8">
        <v>102972000</v>
      </c>
      <c r="H41" s="8">
        <v>100178000</v>
      </c>
    </row>
    <row r="43" spans="3:8" ht="15">
      <c r="C43" s="7">
        <v>131522000</v>
      </c>
      <c r="D43" s="7"/>
      <c r="G43" s="7">
        <v>116323000</v>
      </c>
      <c r="H43" s="7"/>
    </row>
  </sheetData>
  <sheetProtection selectLockedCells="1" selectUnlockedCells="1"/>
  <mergeCells count="11">
    <mergeCell ref="A2:F2"/>
    <mergeCell ref="C5:D5"/>
    <mergeCell ref="G5:H5"/>
    <mergeCell ref="C8:D8"/>
    <mergeCell ref="G8:H8"/>
    <mergeCell ref="C21:D21"/>
    <mergeCell ref="G21:H21"/>
    <mergeCell ref="C25:D25"/>
    <mergeCell ref="G25:H25"/>
    <mergeCell ref="C43:D43"/>
    <mergeCell ref="G43:H4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4" ht="15">
      <c r="A4" t="s">
        <v>199</v>
      </c>
    </row>
    <row r="5" ht="15">
      <c r="A5" t="s">
        <v>195</v>
      </c>
    </row>
    <row r="6" ht="15">
      <c r="A6"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8</v>
      </c>
      <c r="B2" s="1"/>
      <c r="C2" s="1"/>
      <c r="D2" s="1"/>
      <c r="E2" s="1"/>
      <c r="F2" s="1"/>
    </row>
    <row r="5" spans="3:8" ht="15" customHeight="1">
      <c r="C5" s="1" t="s">
        <v>39</v>
      </c>
      <c r="D5" s="1"/>
      <c r="E5" s="1"/>
      <c r="F5" s="1"/>
      <c r="G5" s="1"/>
      <c r="H5" s="1"/>
    </row>
    <row r="6" spans="3:8" ht="39.75" customHeight="1">
      <c r="C6" s="1" t="s">
        <v>40</v>
      </c>
      <c r="D6" s="1"/>
      <c r="G6" s="1" t="s">
        <v>41</v>
      </c>
      <c r="H6" s="1"/>
    </row>
    <row r="7" spans="1:8" ht="15">
      <c r="A7" t="s">
        <v>42</v>
      </c>
      <c r="C7" s="7">
        <v>32328000</v>
      </c>
      <c r="D7" s="7"/>
      <c r="G7" s="7">
        <v>15144000</v>
      </c>
      <c r="H7" s="7"/>
    </row>
    <row r="8" spans="1:8" ht="15">
      <c r="A8" t="s">
        <v>43</v>
      </c>
      <c r="D8" s="8">
        <v>21672000</v>
      </c>
      <c r="H8" s="8">
        <v>10806000</v>
      </c>
    </row>
    <row r="10" spans="1:8" ht="15">
      <c r="A10" t="s">
        <v>44</v>
      </c>
      <c r="D10" s="8">
        <v>10656000</v>
      </c>
      <c r="H10" s="8">
        <v>4338000</v>
      </c>
    </row>
    <row r="12" ht="15">
      <c r="A12" t="s">
        <v>45</v>
      </c>
    </row>
    <row r="13" spans="1:8" ht="15">
      <c r="A13" t="s">
        <v>46</v>
      </c>
      <c r="D13" s="8">
        <v>3525000</v>
      </c>
      <c r="H13" s="8">
        <v>1980000</v>
      </c>
    </row>
    <row r="14" spans="1:8" ht="15">
      <c r="A14" t="s">
        <v>47</v>
      </c>
      <c r="D14" s="8">
        <v>1696000</v>
      </c>
      <c r="H14" s="8">
        <v>849000</v>
      </c>
    </row>
    <row r="15" spans="1:8" ht="15">
      <c r="A15" t="s">
        <v>48</v>
      </c>
      <c r="D15" s="8">
        <v>1940000</v>
      </c>
      <c r="H15" s="8">
        <v>943000</v>
      </c>
    </row>
    <row r="17" spans="1:8" ht="15">
      <c r="A17" s="2" t="s">
        <v>49</v>
      </c>
      <c r="D17" s="8">
        <v>7161000</v>
      </c>
      <c r="H17" s="8">
        <v>3772000</v>
      </c>
    </row>
    <row r="19" spans="1:8" ht="15">
      <c r="A19" t="s">
        <v>50</v>
      </c>
      <c r="D19" s="8">
        <v>3495000</v>
      </c>
      <c r="H19" s="8">
        <v>566000</v>
      </c>
    </row>
    <row r="20" ht="15">
      <c r="A20" t="s">
        <v>51</v>
      </c>
    </row>
    <row r="21" spans="1:8" ht="15">
      <c r="A21" t="s">
        <v>52</v>
      </c>
      <c r="D21" s="8">
        <v>538000</v>
      </c>
      <c r="H21" s="8">
        <v>15000</v>
      </c>
    </row>
    <row r="22" spans="1:8" ht="15">
      <c r="A22" t="s">
        <v>53</v>
      </c>
      <c r="D22" s="10">
        <v>-17000</v>
      </c>
      <c r="H22" s="10">
        <v>-1000</v>
      </c>
    </row>
    <row r="23" spans="1:8" ht="15">
      <c r="A23" t="s">
        <v>54</v>
      </c>
      <c r="D23" s="8">
        <v>64000</v>
      </c>
      <c r="H23" s="10">
        <v>-56000</v>
      </c>
    </row>
    <row r="25" spans="1:8" ht="15">
      <c r="A25" t="s">
        <v>55</v>
      </c>
      <c r="D25" s="8">
        <v>4080000</v>
      </c>
      <c r="H25" s="8">
        <v>524000</v>
      </c>
    </row>
    <row r="26" spans="1:8" ht="15">
      <c r="A26" t="s">
        <v>56</v>
      </c>
      <c r="D26" s="8">
        <v>1428000</v>
      </c>
      <c r="H26" t="s">
        <v>28</v>
      </c>
    </row>
    <row r="28" spans="1:8" ht="15">
      <c r="A28" t="s">
        <v>57</v>
      </c>
      <c r="D28" s="8">
        <v>2652000</v>
      </c>
      <c r="H28" s="8">
        <v>524000</v>
      </c>
    </row>
    <row r="29" spans="1:8" ht="15">
      <c r="A29" t="s">
        <v>58</v>
      </c>
      <c r="D29" t="s">
        <v>28</v>
      </c>
      <c r="H29" s="8">
        <v>111000</v>
      </c>
    </row>
    <row r="31" spans="1:8" ht="15">
      <c r="A31" t="s">
        <v>59</v>
      </c>
      <c r="C31" s="7">
        <v>2652000</v>
      </c>
      <c r="D31" s="7"/>
      <c r="G31" s="7">
        <v>413000</v>
      </c>
      <c r="H31" s="7"/>
    </row>
    <row r="33" ht="15">
      <c r="A33" t="s">
        <v>60</v>
      </c>
    </row>
    <row r="34" ht="15">
      <c r="A34" t="s">
        <v>61</v>
      </c>
    </row>
    <row r="35" spans="1:8" ht="15">
      <c r="A35" t="s">
        <v>62</v>
      </c>
      <c r="C35" s="11">
        <v>0.09</v>
      </c>
      <c r="D35" s="11"/>
      <c r="G35" s="11">
        <v>0.03</v>
      </c>
      <c r="H35" s="11"/>
    </row>
    <row r="36" spans="1:8" ht="15">
      <c r="A36" t="s">
        <v>63</v>
      </c>
      <c r="C36" s="11">
        <v>0.09</v>
      </c>
      <c r="D36" s="11"/>
      <c r="G36" s="11">
        <v>0.02</v>
      </c>
      <c r="H36" s="11"/>
    </row>
    <row r="37" ht="15">
      <c r="A37" t="s">
        <v>64</v>
      </c>
    </row>
    <row r="38" spans="1:8" ht="15">
      <c r="A38" t="s">
        <v>62</v>
      </c>
      <c r="D38" s="8">
        <v>28991293</v>
      </c>
      <c r="H38" s="8">
        <v>15275822</v>
      </c>
    </row>
    <row r="39" spans="1:8" ht="15">
      <c r="A39" t="s">
        <v>63</v>
      </c>
      <c r="D39" s="8">
        <v>30256550</v>
      </c>
      <c r="H39" s="8">
        <v>25043311</v>
      </c>
    </row>
  </sheetData>
  <sheetProtection selectLockedCells="1" selectUnlockedCells="1"/>
  <mergeCells count="12">
    <mergeCell ref="A2:F2"/>
    <mergeCell ref="C5:H5"/>
    <mergeCell ref="C6:D6"/>
    <mergeCell ref="G6:H6"/>
    <mergeCell ref="C7:D7"/>
    <mergeCell ref="G7:H7"/>
    <mergeCell ref="C31:D31"/>
    <mergeCell ref="G31:H31"/>
    <mergeCell ref="C35:D35"/>
    <mergeCell ref="G35:H35"/>
    <mergeCell ref="C36:D36"/>
    <mergeCell ref="G36:H3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8</v>
      </c>
      <c r="B2" s="1"/>
      <c r="C2" s="1"/>
      <c r="D2" s="1"/>
      <c r="E2" s="1"/>
      <c r="F2" s="1"/>
    </row>
    <row r="5" spans="3:8" ht="15" customHeight="1">
      <c r="C5" s="1" t="s">
        <v>39</v>
      </c>
      <c r="D5" s="1"/>
      <c r="E5" s="1"/>
      <c r="F5" s="1"/>
      <c r="G5" s="1"/>
      <c r="H5" s="1"/>
    </row>
    <row r="6" spans="3:8" ht="39.75" customHeight="1">
      <c r="C6" s="1" t="s">
        <v>40</v>
      </c>
      <c r="D6" s="1"/>
      <c r="G6" s="1" t="s">
        <v>41</v>
      </c>
      <c r="H6" s="1"/>
    </row>
    <row r="7" ht="15">
      <c r="A7" t="s">
        <v>65</v>
      </c>
    </row>
    <row r="8" spans="1:8" ht="15">
      <c r="A8" t="s">
        <v>57</v>
      </c>
      <c r="C8" s="7">
        <v>2652000</v>
      </c>
      <c r="D8" s="7"/>
      <c r="G8" s="7">
        <v>524000</v>
      </c>
      <c r="H8" s="7"/>
    </row>
    <row r="9" ht="15">
      <c r="A9" t="s">
        <v>66</v>
      </c>
    </row>
    <row r="10" spans="1:8" ht="15">
      <c r="A10" t="s">
        <v>67</v>
      </c>
      <c r="D10" s="8">
        <v>924000</v>
      </c>
      <c r="H10" s="8">
        <v>889000</v>
      </c>
    </row>
    <row r="11" spans="1:8" ht="15">
      <c r="A11" t="s">
        <v>68</v>
      </c>
      <c r="D11" s="8">
        <v>130000</v>
      </c>
      <c r="H11" t="s">
        <v>28</v>
      </c>
    </row>
    <row r="12" spans="1:8" ht="15">
      <c r="A12" t="s">
        <v>69</v>
      </c>
      <c r="D12" t="s">
        <v>28</v>
      </c>
      <c r="H12" s="8">
        <v>78000</v>
      </c>
    </row>
    <row r="13" spans="1:8" ht="15">
      <c r="A13" t="s">
        <v>70</v>
      </c>
      <c r="D13" t="s">
        <v>28</v>
      </c>
      <c r="H13" s="8">
        <v>67000</v>
      </c>
    </row>
    <row r="14" ht="15">
      <c r="A14" t="s">
        <v>71</v>
      </c>
    </row>
    <row r="15" spans="1:8" ht="15">
      <c r="A15" t="s">
        <v>72</v>
      </c>
      <c r="D15" t="s">
        <v>28</v>
      </c>
      <c r="H15" s="10">
        <v>-110000</v>
      </c>
    </row>
    <row r="16" spans="1:8" ht="15">
      <c r="A16" t="s">
        <v>73</v>
      </c>
      <c r="D16" s="10">
        <v>-10280000</v>
      </c>
      <c r="H16" s="10">
        <v>-3631000</v>
      </c>
    </row>
    <row r="17" spans="1:8" ht="15">
      <c r="A17" t="s">
        <v>74</v>
      </c>
      <c r="D17" t="s">
        <v>28</v>
      </c>
      <c r="H17" s="8">
        <v>399000</v>
      </c>
    </row>
    <row r="18" spans="1:8" ht="15">
      <c r="A18" t="s">
        <v>16</v>
      </c>
      <c r="D18" s="10">
        <v>-224000</v>
      </c>
      <c r="H18" s="10">
        <v>-1231000</v>
      </c>
    </row>
    <row r="19" spans="1:8" ht="15">
      <c r="A19" t="s">
        <v>75</v>
      </c>
      <c r="D19" s="8">
        <v>148000</v>
      </c>
      <c r="H19" s="10">
        <v>-5000</v>
      </c>
    </row>
    <row r="20" spans="1:8" ht="15">
      <c r="A20" t="s">
        <v>24</v>
      </c>
      <c r="D20" s="8">
        <v>12370000</v>
      </c>
      <c r="H20" s="8">
        <v>84000</v>
      </c>
    </row>
    <row r="21" spans="1:8" ht="15">
      <c r="A21" t="s">
        <v>25</v>
      </c>
      <c r="D21" s="8">
        <v>1196000</v>
      </c>
      <c r="H21" s="8">
        <v>1548000</v>
      </c>
    </row>
    <row r="22" spans="1:8" ht="15">
      <c r="A22" t="s">
        <v>26</v>
      </c>
      <c r="D22" s="10">
        <v>-127000</v>
      </c>
      <c r="H22" s="10">
        <v>-110000</v>
      </c>
    </row>
    <row r="23" spans="1:8" ht="15">
      <c r="A23" t="s">
        <v>27</v>
      </c>
      <c r="D23" s="10">
        <v>-531000</v>
      </c>
      <c r="H23" s="10">
        <v>-755000</v>
      </c>
    </row>
    <row r="25" spans="1:8" ht="15">
      <c r="A25" t="s">
        <v>76</v>
      </c>
      <c r="D25" s="8">
        <v>6258000</v>
      </c>
      <c r="H25" s="10">
        <v>-2253000</v>
      </c>
    </row>
    <row r="27" ht="15">
      <c r="A27" t="s">
        <v>77</v>
      </c>
    </row>
    <row r="28" spans="1:8" ht="15">
      <c r="A28" t="s">
        <v>78</v>
      </c>
      <c r="D28" s="10">
        <v>-1078000</v>
      </c>
      <c r="H28" s="10">
        <v>-150000</v>
      </c>
    </row>
    <row r="29" spans="1:8" ht="15">
      <c r="A29" t="s">
        <v>79</v>
      </c>
      <c r="D29" t="s">
        <v>28</v>
      </c>
      <c r="H29" s="10">
        <v>-1525000</v>
      </c>
    </row>
    <row r="30" spans="1:8" ht="15">
      <c r="A30" t="s">
        <v>80</v>
      </c>
      <c r="D30" s="10">
        <v>-1706000</v>
      </c>
      <c r="H30" t="s">
        <v>28</v>
      </c>
    </row>
    <row r="31" spans="1:8" ht="15">
      <c r="A31" t="s">
        <v>81</v>
      </c>
      <c r="D31" s="8">
        <v>6989000</v>
      </c>
      <c r="H31" t="s">
        <v>28</v>
      </c>
    </row>
    <row r="32" spans="1:8" ht="15">
      <c r="A32" t="s">
        <v>82</v>
      </c>
      <c r="D32" s="8">
        <v>6235000</v>
      </c>
      <c r="H32" t="s">
        <v>28</v>
      </c>
    </row>
    <row r="34" spans="1:8" ht="15">
      <c r="A34" t="s">
        <v>83</v>
      </c>
      <c r="D34" s="8">
        <v>10440000</v>
      </c>
      <c r="H34" s="10">
        <v>-1675000</v>
      </c>
    </row>
    <row r="36" ht="15">
      <c r="A36" t="s">
        <v>84</v>
      </c>
    </row>
    <row r="37" spans="1:8" ht="15">
      <c r="A37" t="s">
        <v>85</v>
      </c>
      <c r="D37" s="8">
        <v>363000</v>
      </c>
      <c r="H37" s="8">
        <v>3244000</v>
      </c>
    </row>
    <row r="38" spans="1:8" ht="15">
      <c r="A38" t="s">
        <v>86</v>
      </c>
      <c r="D38" t="s">
        <v>28</v>
      </c>
      <c r="H38" s="8">
        <v>7530000</v>
      </c>
    </row>
    <row r="39" spans="1:8" ht="15">
      <c r="A39" t="s">
        <v>87</v>
      </c>
      <c r="D39" s="10">
        <v>-503000</v>
      </c>
      <c r="H39" s="10">
        <v>-113000</v>
      </c>
    </row>
    <row r="41" spans="1:8" ht="15">
      <c r="A41" t="s">
        <v>88</v>
      </c>
      <c r="D41" s="10">
        <v>-140000</v>
      </c>
      <c r="H41" s="8">
        <v>10661000</v>
      </c>
    </row>
    <row r="43" spans="1:8" ht="15">
      <c r="A43" t="s">
        <v>89</v>
      </c>
      <c r="D43" s="8">
        <v>16558000</v>
      </c>
      <c r="H43" s="8">
        <v>6733000</v>
      </c>
    </row>
    <row r="44" spans="1:8" ht="15">
      <c r="A44" t="s">
        <v>90</v>
      </c>
      <c r="D44" s="8">
        <v>16486000</v>
      </c>
      <c r="H44" s="8">
        <v>3942000</v>
      </c>
    </row>
    <row r="46" spans="1:8" ht="15">
      <c r="A46" t="s">
        <v>91</v>
      </c>
      <c r="C46" s="7">
        <v>33044000</v>
      </c>
      <c r="D46" s="7"/>
      <c r="G46" s="7">
        <v>10675000</v>
      </c>
      <c r="H46" s="7"/>
    </row>
    <row r="48" ht="15">
      <c r="A48" t="s">
        <v>92</v>
      </c>
    </row>
    <row r="49" spans="1:8" ht="15">
      <c r="A49" t="s">
        <v>93</v>
      </c>
      <c r="G49" s="7">
        <v>18000</v>
      </c>
      <c r="H49" s="7"/>
    </row>
    <row r="50" spans="1:8" ht="15">
      <c r="A50" t="s">
        <v>94</v>
      </c>
      <c r="H50" s="8">
        <v>93000</v>
      </c>
    </row>
    <row r="51" spans="1:8" ht="15">
      <c r="A51" t="s">
        <v>95</v>
      </c>
      <c r="H51" s="8">
        <v>121000</v>
      </c>
    </row>
    <row r="52" ht="15">
      <c r="A52" t="s">
        <v>96</v>
      </c>
    </row>
    <row r="53" ht="15">
      <c r="A53" t="s">
        <v>97</v>
      </c>
    </row>
    <row r="54" spans="1:8" ht="15">
      <c r="A54" t="s">
        <v>98</v>
      </c>
      <c r="C54" s="7">
        <v>17000</v>
      </c>
      <c r="D54" s="7"/>
      <c r="G54" s="7">
        <v>1000</v>
      </c>
      <c r="H54" s="7"/>
    </row>
  </sheetData>
  <sheetProtection selectLockedCells="1" selectUnlockedCells="1"/>
  <mergeCells count="11">
    <mergeCell ref="A2:F2"/>
    <mergeCell ref="C5:H5"/>
    <mergeCell ref="C6:D6"/>
    <mergeCell ref="G6:H6"/>
    <mergeCell ref="C8:D8"/>
    <mergeCell ref="G8:H8"/>
    <mergeCell ref="C46:D46"/>
    <mergeCell ref="G46:H46"/>
    <mergeCell ref="G49:H49"/>
    <mergeCell ref="C54:D54"/>
    <mergeCell ref="G54:H5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61.7109375" style="0" customWidth="1"/>
    <col min="2" max="16384" width="8.7109375" style="0" customWidth="1"/>
  </cols>
  <sheetData>
    <row r="2" spans="1:6" ht="15" customHeight="1">
      <c r="A2" s="1" t="s">
        <v>99</v>
      </c>
      <c r="B2" s="1"/>
      <c r="C2" s="1"/>
      <c r="D2" s="1"/>
      <c r="E2" s="1"/>
      <c r="F2" s="1"/>
    </row>
    <row r="5" spans="3:7" ht="15">
      <c r="C5" s="6" t="s">
        <v>9</v>
      </c>
      <c r="D5" s="6"/>
      <c r="F5" s="6" t="s">
        <v>100</v>
      </c>
      <c r="G5" s="6"/>
    </row>
    <row r="6" spans="1:7" ht="15">
      <c r="A6" t="s">
        <v>101</v>
      </c>
      <c r="C6" s="7">
        <v>2652000</v>
      </c>
      <c r="D6" s="7"/>
      <c r="F6" s="7">
        <v>413000</v>
      </c>
      <c r="G6" s="7"/>
    </row>
    <row r="7" spans="1:7" ht="15">
      <c r="A7" t="s">
        <v>102</v>
      </c>
      <c r="C7" s="7">
        <v>921000</v>
      </c>
      <c r="D7" s="7"/>
      <c r="F7" s="12">
        <v>-803000</v>
      </c>
      <c r="G7" s="12"/>
    </row>
    <row r="8" spans="1:7" ht="15">
      <c r="A8" t="s">
        <v>103</v>
      </c>
      <c r="C8" s="11">
        <v>0.09</v>
      </c>
      <c r="D8" s="11"/>
      <c r="F8" s="11">
        <v>0.03</v>
      </c>
      <c r="G8" s="11"/>
    </row>
    <row r="9" spans="1:7" ht="15">
      <c r="A9" t="s">
        <v>104</v>
      </c>
      <c r="C9" s="11">
        <v>0.03</v>
      </c>
      <c r="D9" s="11"/>
      <c r="F9" s="13">
        <v>-0.05</v>
      </c>
      <c r="G9" s="13"/>
    </row>
    <row r="10" spans="1:7" ht="15">
      <c r="A10" t="s">
        <v>105</v>
      </c>
      <c r="C10" s="11">
        <v>0.09</v>
      </c>
      <c r="D10" s="11"/>
      <c r="F10" s="11">
        <v>0.02</v>
      </c>
      <c r="G10" s="11"/>
    </row>
    <row r="11" spans="1:7" ht="15">
      <c r="A11" t="s">
        <v>106</v>
      </c>
      <c r="C11" s="11">
        <v>0.03</v>
      </c>
      <c r="D11" s="11"/>
      <c r="F11" s="13">
        <v>-0.03</v>
      </c>
      <c r="G11" s="13"/>
    </row>
  </sheetData>
  <sheetProtection selectLockedCells="1" selectUnlockedCells="1"/>
  <mergeCells count="15">
    <mergeCell ref="A2:F2"/>
    <mergeCell ref="C5:D5"/>
    <mergeCell ref="F5:G5"/>
    <mergeCell ref="C6:D6"/>
    <mergeCell ref="F6:G6"/>
    <mergeCell ref="C7:D7"/>
    <mergeCell ref="F7:G7"/>
    <mergeCell ref="C8:D8"/>
    <mergeCell ref="F8:G8"/>
    <mergeCell ref="C9:D9"/>
    <mergeCell ref="F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16384" width="8.7109375" style="0" customWidth="1"/>
  </cols>
  <sheetData>
    <row r="2" spans="1:6" ht="15" customHeight="1">
      <c r="A2" s="1" t="s">
        <v>107</v>
      </c>
      <c r="B2" s="1"/>
      <c r="C2" s="1"/>
      <c r="D2" s="1"/>
      <c r="E2" s="1"/>
      <c r="F2" s="1"/>
    </row>
    <row r="5" spans="1:4" ht="15">
      <c r="A5" t="s">
        <v>108</v>
      </c>
      <c r="C5" s="7">
        <v>573000</v>
      </c>
      <c r="D5" s="7"/>
    </row>
    <row r="6" spans="1:4" ht="15">
      <c r="A6" t="s">
        <v>109</v>
      </c>
      <c r="D6" s="10">
        <v>-127000</v>
      </c>
    </row>
    <row r="8" spans="1:4" ht="15">
      <c r="A8" t="s">
        <v>110</v>
      </c>
      <c r="C8" s="7">
        <v>446000</v>
      </c>
      <c r="D8" s="7"/>
    </row>
  </sheetData>
  <sheetProtection selectLockedCells="1" selectUnlockedCells="1"/>
  <mergeCells count="3">
    <mergeCell ref="A2:F2"/>
    <mergeCell ref="C5:D5"/>
    <mergeCell ref="C8:D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111</v>
      </c>
      <c r="B2" s="1"/>
      <c r="C2" s="1"/>
      <c r="D2" s="1"/>
      <c r="E2" s="1"/>
      <c r="F2" s="1"/>
    </row>
    <row r="5" spans="3:7" ht="39.75" customHeight="1">
      <c r="C5" s="6" t="s">
        <v>9</v>
      </c>
      <c r="D5" s="6"/>
      <c r="F5" s="1" t="s">
        <v>112</v>
      </c>
      <c r="G5" s="1"/>
    </row>
    <row r="6" spans="1:7" ht="15">
      <c r="A6" t="s">
        <v>113</v>
      </c>
      <c r="C6" s="7">
        <v>4398000</v>
      </c>
      <c r="D6" s="7"/>
      <c r="F6" s="7">
        <v>2436000</v>
      </c>
      <c r="G6" s="7"/>
    </row>
    <row r="7" spans="1:7" ht="15">
      <c r="A7" t="s">
        <v>114</v>
      </c>
      <c r="D7" s="8">
        <v>5349000</v>
      </c>
      <c r="G7" s="8">
        <v>7217000</v>
      </c>
    </row>
    <row r="9" spans="3:7" ht="15">
      <c r="C9" s="7">
        <v>9747000</v>
      </c>
      <c r="D9" s="7"/>
      <c r="F9" s="7">
        <v>9653000</v>
      </c>
      <c r="G9" s="7"/>
    </row>
  </sheetData>
  <sheetProtection selectLockedCells="1" selectUnlockedCells="1"/>
  <mergeCells count="7">
    <mergeCell ref="A2:F2"/>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115</v>
      </c>
      <c r="B2" s="1"/>
      <c r="C2" s="1"/>
      <c r="D2" s="1"/>
      <c r="E2" s="1"/>
      <c r="F2" s="1"/>
    </row>
    <row r="5" spans="3:7" ht="39.75" customHeight="1">
      <c r="C5" s="6" t="s">
        <v>9</v>
      </c>
      <c r="D5" s="6"/>
      <c r="F5" s="1" t="s">
        <v>112</v>
      </c>
      <c r="G5" s="1"/>
    </row>
    <row r="6" spans="1:7" ht="15">
      <c r="A6" t="s">
        <v>116</v>
      </c>
      <c r="C6" s="7">
        <v>5029000</v>
      </c>
      <c r="D6" s="7"/>
      <c r="F6" s="7">
        <v>4524000</v>
      </c>
      <c r="G6" s="7"/>
    </row>
    <row r="7" spans="1:7" ht="15">
      <c r="A7" t="s">
        <v>117</v>
      </c>
      <c r="D7" s="8">
        <v>1473000</v>
      </c>
      <c r="G7" s="8">
        <v>2175000</v>
      </c>
    </row>
    <row r="8" spans="1:7" ht="15">
      <c r="A8" t="s">
        <v>118</v>
      </c>
      <c r="D8" s="8">
        <v>1428000</v>
      </c>
      <c r="G8" t="s">
        <v>28</v>
      </c>
    </row>
    <row r="9" spans="1:7" ht="15">
      <c r="A9" t="s">
        <v>119</v>
      </c>
      <c r="D9" s="8">
        <v>498000</v>
      </c>
      <c r="G9" s="8">
        <v>404000</v>
      </c>
    </row>
    <row r="10" spans="1:7" ht="15">
      <c r="A10" t="s">
        <v>120</v>
      </c>
      <c r="D10" s="8">
        <v>93000</v>
      </c>
      <c r="G10" s="8">
        <v>124000</v>
      </c>
    </row>
    <row r="11" spans="1:7" ht="15">
      <c r="A11" t="s">
        <v>121</v>
      </c>
      <c r="D11" s="8">
        <v>637000</v>
      </c>
      <c r="G11" s="8">
        <v>735000</v>
      </c>
    </row>
    <row r="13" spans="3:7" ht="15">
      <c r="C13" s="7">
        <v>9158000</v>
      </c>
      <c r="D13" s="7"/>
      <c r="F13" s="7">
        <v>7962000</v>
      </c>
      <c r="G13" s="7"/>
    </row>
  </sheetData>
  <sheetProtection selectLockedCells="1" selectUnlockedCells="1"/>
  <mergeCells count="7">
    <mergeCell ref="A2:F2"/>
    <mergeCell ref="C5:D5"/>
    <mergeCell ref="F5:G5"/>
    <mergeCell ref="C6:D6"/>
    <mergeCell ref="F6:G6"/>
    <mergeCell ref="C13:D13"/>
    <mergeCell ref="F13:G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6" t="s">
        <v>122</v>
      </c>
      <c r="D3" s="6"/>
      <c r="E3" s="6"/>
    </row>
    <row r="4" spans="3:5" ht="39.75" customHeight="1">
      <c r="C4" s="3" t="s">
        <v>40</v>
      </c>
      <c r="E4" s="3" t="s">
        <v>41</v>
      </c>
    </row>
    <row r="5" spans="1:5" ht="15">
      <c r="A5" t="s">
        <v>123</v>
      </c>
      <c r="C5" s="8">
        <v>28991293</v>
      </c>
      <c r="E5" s="8">
        <v>15275822</v>
      </c>
    </row>
    <row r="6" ht="15">
      <c r="A6" t="s">
        <v>124</v>
      </c>
    </row>
    <row r="7" spans="1:5" ht="15">
      <c r="A7" t="s">
        <v>125</v>
      </c>
      <c r="C7" s="8">
        <v>74470</v>
      </c>
      <c r="E7" s="8">
        <v>727463</v>
      </c>
    </row>
    <row r="8" spans="1:5" ht="15">
      <c r="A8" t="s">
        <v>126</v>
      </c>
      <c r="C8" s="8">
        <v>1190787</v>
      </c>
      <c r="E8" s="8">
        <v>2135793</v>
      </c>
    </row>
    <row r="9" spans="1:5" ht="15">
      <c r="A9" t="s">
        <v>127</v>
      </c>
      <c r="C9" t="s">
        <v>28</v>
      </c>
      <c r="E9" s="8">
        <v>91566</v>
      </c>
    </row>
    <row r="10" spans="1:5" ht="15">
      <c r="A10" t="s">
        <v>128</v>
      </c>
      <c r="C10" t="s">
        <v>28</v>
      </c>
      <c r="E10" s="8">
        <v>6812667</v>
      </c>
    </row>
    <row r="12" spans="1:5" ht="15">
      <c r="A12" t="s">
        <v>129</v>
      </c>
      <c r="C12" s="8">
        <v>30256550</v>
      </c>
      <c r="E12" s="8">
        <v>25043311</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2019-12-07T13:11:53Z</dcterms:created>
  <dcterms:modified xsi:type="dcterms:W3CDTF">2019-12-07T13:11:53Z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